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Results Sheet" sheetId="1" r:id="rId1"/>
  </sheets>
  <definedNames>
    <definedName name="_xlnm.Print_Titles" localSheetId="0">'Results Sheet'!$1:$2</definedName>
  </definedNames>
  <calcPr fullCalcOnLoad="1"/>
</workbook>
</file>

<file path=xl/sharedStrings.xml><?xml version="1.0" encoding="utf-8"?>
<sst xmlns="http://schemas.openxmlformats.org/spreadsheetml/2006/main" count="93" uniqueCount="76">
  <si>
    <t>2022年3月创业担保贷款贴息公示</t>
  </si>
  <si>
    <t>行号</t>
  </si>
  <si>
    <t>姓名</t>
  </si>
  <si>
    <t>单位名称</t>
  </si>
  <si>
    <t>贷款金额（万元）</t>
  </si>
  <si>
    <t>贴息开始时间</t>
  </si>
  <si>
    <t>贴息结束时间</t>
  </si>
  <si>
    <t>贴息利率（%）</t>
  </si>
  <si>
    <t>贴息比例（%）</t>
  </si>
  <si>
    <t>支付银行利息（元）</t>
  </si>
  <si>
    <t>贴息金额（元）</t>
  </si>
  <si>
    <t>财政支付（元）</t>
  </si>
  <si>
    <t>宋德波</t>
  </si>
  <si>
    <t>宁波奉化阳晨广告装饰有限公司</t>
  </si>
  <si>
    <t>2021-02-20</t>
  </si>
  <si>
    <t>2022-02-20</t>
  </si>
  <si>
    <t>LPR-1.5以上部分</t>
  </si>
  <si>
    <t>周明丽</t>
  </si>
  <si>
    <t>宁波市奉化溪口周明丽服装店</t>
  </si>
  <si>
    <t>2021-03-01</t>
  </si>
  <si>
    <t>2022-03-01</t>
  </si>
  <si>
    <t>葛燕儿</t>
  </si>
  <si>
    <t>宁波博恒汽配有限公司</t>
  </si>
  <si>
    <t>2021-03-04</t>
  </si>
  <si>
    <t>2022-03-04</t>
  </si>
  <si>
    <t>姜雷</t>
  </si>
  <si>
    <t>宁波市奉化区江口格律机械配件厂</t>
  </si>
  <si>
    <t>2021-03-08</t>
  </si>
  <si>
    <t>2022-03-08</t>
  </si>
  <si>
    <t>周国海</t>
  </si>
  <si>
    <t>宁波霞宇纺织品有限公司</t>
  </si>
  <si>
    <t>2021-01-21</t>
  </si>
  <si>
    <t>2022-01-21</t>
  </si>
  <si>
    <t>许声宇</t>
  </si>
  <si>
    <t>宁波有有贸易有限公司</t>
  </si>
  <si>
    <t>2021-03-24</t>
  </si>
  <si>
    <t>2022-03-20</t>
  </si>
  <si>
    <t>袁国华</t>
  </si>
  <si>
    <t>奉化市蝶恋纺织服饰有限公司</t>
  </si>
  <si>
    <t>陈丽萍</t>
  </si>
  <si>
    <t>宁波邦威液压有限公司</t>
  </si>
  <si>
    <t>2021-03-16</t>
  </si>
  <si>
    <t>2022-03-16</t>
  </si>
  <si>
    <t>王笠</t>
  </si>
  <si>
    <t>宁波精晟升机械制造有限公司</t>
  </si>
  <si>
    <t>2021-03-02</t>
  </si>
  <si>
    <t>2022-03-02</t>
  </si>
  <si>
    <t>单桂飞</t>
  </si>
  <si>
    <t>宁波浙里桃香农业发展有限公司</t>
  </si>
  <si>
    <t>2021-04-14</t>
  </si>
  <si>
    <t>张亚盼</t>
  </si>
  <si>
    <t>宁波奉化亚哲贸易有限公司</t>
  </si>
  <si>
    <t>2021-02-22</t>
  </si>
  <si>
    <t>2022-02-22</t>
  </si>
  <si>
    <t>全额贴息</t>
  </si>
  <si>
    <t>周列</t>
  </si>
  <si>
    <t>宁波奉化汉扬装饰广告有限公司</t>
  </si>
  <si>
    <t>2021-02-08</t>
  </si>
  <si>
    <t>2022-02-07</t>
  </si>
  <si>
    <t>胡炯</t>
  </si>
  <si>
    <t>宁波奉化金都广告传媒有限公司</t>
  </si>
  <si>
    <t>2021-03-09</t>
  </si>
  <si>
    <t>2022-03-09</t>
  </si>
  <si>
    <t>陈绍基</t>
  </si>
  <si>
    <t>宁波奉化创新电动工具有限公司</t>
  </si>
  <si>
    <t>2021-02-10</t>
  </si>
  <si>
    <t>2022-02-10</t>
  </si>
  <si>
    <t>周浩</t>
  </si>
  <si>
    <t>宁波奉化溪口勿忘我花艺店</t>
  </si>
  <si>
    <t>2021-03-22</t>
  </si>
  <si>
    <t>2022-03-22</t>
  </si>
  <si>
    <t>胡海波</t>
  </si>
  <si>
    <t>宁波汉田电子设备有限公司</t>
  </si>
  <si>
    <t>2021-03-23</t>
  </si>
  <si>
    <t>2022-03-23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</si>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</sst>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name val="宋体"/>
      <family val="0"/>
    </font>
    <font>
      <sz val="17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>
      <alignment/>
      <protection/>
    </xf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>
      <alignment/>
      <protection/>
    </xf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8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90" zoomScaleNormal="90" workbookViewId="0" topLeftCell="A1">
      <selection activeCell="O14" sqref="O14"/>
    </sheetView>
  </sheetViews>
  <sheetFormatPr defaultColWidth="9.140625" defaultRowHeight="12.75"/>
  <cols>
    <col min="1" max="1" width="4.57421875" style="0" customWidth="1"/>
    <col min="2" max="2" width="8.57421875" style="0" customWidth="1"/>
    <col min="3" max="3" width="32.421875" style="0" customWidth="1"/>
    <col min="4" max="4" width="16.140625" style="4" customWidth="1"/>
    <col min="5" max="5" width="12.421875" style="0" customWidth="1"/>
    <col min="6" max="6" width="12.28125" style="0" customWidth="1"/>
    <col min="7" max="7" width="13.28125" style="5" customWidth="1"/>
    <col min="8" max="8" width="15.7109375" style="5" customWidth="1"/>
    <col min="9" max="9" width="18.7109375" style="5" customWidth="1"/>
    <col min="10" max="11" width="14.421875" style="5" customWidth="1"/>
  </cols>
  <sheetData>
    <row r="1" spans="1:11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1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18.75" customHeight="1">
      <c r="A3" s="8">
        <v>1</v>
      </c>
      <c r="B3" s="9" t="s">
        <v>12</v>
      </c>
      <c r="C3" s="9" t="s">
        <v>13</v>
      </c>
      <c r="D3" s="9">
        <v>30</v>
      </c>
      <c r="E3" s="9" t="s">
        <v>14</v>
      </c>
      <c r="F3" s="9" t="s">
        <v>15</v>
      </c>
      <c r="G3" s="9">
        <v>2</v>
      </c>
      <c r="H3" s="9" t="s">
        <v>16</v>
      </c>
      <c r="I3" s="9">
        <v>13158.75</v>
      </c>
      <c r="J3" s="9">
        <v>6050</v>
      </c>
      <c r="K3" s="20">
        <f>$I3-$J3</f>
        <v>7108.75</v>
      </c>
    </row>
    <row r="4" spans="1:11" s="1" customFormat="1" ht="18.75" customHeight="1">
      <c r="A4" s="8">
        <v>2</v>
      </c>
      <c r="B4" s="9" t="s">
        <v>17</v>
      </c>
      <c r="C4" s="9" t="s">
        <v>18</v>
      </c>
      <c r="D4" s="9">
        <v>30</v>
      </c>
      <c r="E4" s="9" t="s">
        <v>19</v>
      </c>
      <c r="F4" s="9" t="s">
        <v>20</v>
      </c>
      <c r="G4" s="9">
        <v>1.7</v>
      </c>
      <c r="H4" s="9" t="s">
        <v>16</v>
      </c>
      <c r="I4" s="9">
        <v>12294.16</v>
      </c>
      <c r="J4" s="9">
        <v>5170.83</v>
      </c>
      <c r="K4" s="20">
        <f aca="true" t="shared" si="0" ref="K4:K18">$I4-$J4</f>
        <v>7123.33</v>
      </c>
    </row>
    <row r="5" spans="1:11" s="1" customFormat="1" ht="18.75" customHeight="1">
      <c r="A5" s="8">
        <v>3</v>
      </c>
      <c r="B5" s="9" t="s">
        <v>21</v>
      </c>
      <c r="C5" s="9" t="s">
        <v>22</v>
      </c>
      <c r="D5" s="9">
        <v>45</v>
      </c>
      <c r="E5" s="9" t="s">
        <v>23</v>
      </c>
      <c r="F5" s="9" t="s">
        <v>24</v>
      </c>
      <c r="G5" s="9">
        <v>2</v>
      </c>
      <c r="H5" s="9" t="s">
        <v>16</v>
      </c>
      <c r="I5" s="9">
        <v>19846.91</v>
      </c>
      <c r="J5" s="9">
        <v>9125</v>
      </c>
      <c r="K5" s="20">
        <f t="shared" si="0"/>
        <v>10721.91</v>
      </c>
    </row>
    <row r="6" spans="1:11" s="1" customFormat="1" ht="18.75" customHeight="1">
      <c r="A6" s="8">
        <v>4</v>
      </c>
      <c r="B6" s="9" t="s">
        <v>25</v>
      </c>
      <c r="C6" s="9" t="s">
        <v>26</v>
      </c>
      <c r="D6" s="9">
        <v>30</v>
      </c>
      <c r="E6" s="9" t="s">
        <v>27</v>
      </c>
      <c r="F6" s="9" t="s">
        <v>28</v>
      </c>
      <c r="G6" s="9">
        <v>2.5</v>
      </c>
      <c r="H6" s="9" t="s">
        <v>16</v>
      </c>
      <c r="I6" s="9">
        <v>14630.86</v>
      </c>
      <c r="J6" s="9">
        <v>7541.67</v>
      </c>
      <c r="K6" s="20">
        <f t="shared" si="0"/>
        <v>7089.1900000000005</v>
      </c>
    </row>
    <row r="7" spans="1:11" s="1" customFormat="1" ht="18.75" customHeight="1">
      <c r="A7" s="8">
        <v>5</v>
      </c>
      <c r="B7" s="9" t="s">
        <v>29</v>
      </c>
      <c r="C7" s="9" t="s">
        <v>30</v>
      </c>
      <c r="D7" s="9">
        <v>50</v>
      </c>
      <c r="E7" s="9" t="s">
        <v>31</v>
      </c>
      <c r="F7" s="9" t="s">
        <v>32</v>
      </c>
      <c r="G7" s="9">
        <v>2</v>
      </c>
      <c r="H7" s="9" t="s">
        <v>16</v>
      </c>
      <c r="I7" s="9">
        <v>21931.27</v>
      </c>
      <c r="J7" s="9">
        <v>10083.33</v>
      </c>
      <c r="K7" s="20">
        <f t="shared" si="0"/>
        <v>11847.94</v>
      </c>
    </row>
    <row r="8" spans="1:11" s="1" customFormat="1" ht="18.75" customHeight="1">
      <c r="A8" s="8">
        <v>6</v>
      </c>
      <c r="B8" s="9" t="s">
        <v>33</v>
      </c>
      <c r="C8" s="9" t="s">
        <v>34</v>
      </c>
      <c r="D8" s="9">
        <v>30</v>
      </c>
      <c r="E8" s="9" t="s">
        <v>35</v>
      </c>
      <c r="F8" s="9" t="s">
        <v>36</v>
      </c>
      <c r="G8" s="9">
        <v>2.5</v>
      </c>
      <c r="H8" s="9" t="s">
        <v>16</v>
      </c>
      <c r="I8" s="9">
        <v>14347.94</v>
      </c>
      <c r="J8" s="9">
        <v>7395.83</v>
      </c>
      <c r="K8" s="20">
        <f t="shared" si="0"/>
        <v>6952.110000000001</v>
      </c>
    </row>
    <row r="9" spans="1:11" s="1" customFormat="1" ht="18.75" customHeight="1">
      <c r="A9" s="8">
        <v>7</v>
      </c>
      <c r="B9" s="9" t="s">
        <v>37</v>
      </c>
      <c r="C9" s="9" t="s">
        <v>38</v>
      </c>
      <c r="D9" s="9">
        <v>30</v>
      </c>
      <c r="E9" s="9" t="s">
        <v>23</v>
      </c>
      <c r="F9" s="9" t="s">
        <v>24</v>
      </c>
      <c r="G9" s="9">
        <v>2.5</v>
      </c>
      <c r="H9" s="9" t="s">
        <v>16</v>
      </c>
      <c r="I9" s="9">
        <v>14711.69</v>
      </c>
      <c r="J9" s="9">
        <v>7583.33</v>
      </c>
      <c r="K9" s="20">
        <f t="shared" si="0"/>
        <v>7128.360000000001</v>
      </c>
    </row>
    <row r="10" spans="1:11" s="1" customFormat="1" ht="18.75" customHeight="1">
      <c r="A10" s="8">
        <v>8</v>
      </c>
      <c r="B10" s="9" t="s">
        <v>39</v>
      </c>
      <c r="C10" s="9" t="s">
        <v>40</v>
      </c>
      <c r="D10" s="9">
        <v>30</v>
      </c>
      <c r="E10" s="9" t="s">
        <v>41</v>
      </c>
      <c r="F10" s="9" t="s">
        <v>42</v>
      </c>
      <c r="G10" s="9">
        <v>2</v>
      </c>
      <c r="H10" s="9" t="s">
        <v>16</v>
      </c>
      <c r="I10" s="9">
        <v>13231.25</v>
      </c>
      <c r="J10" s="9">
        <v>6083.33</v>
      </c>
      <c r="K10" s="20">
        <f t="shared" si="0"/>
        <v>7147.92</v>
      </c>
    </row>
    <row r="11" spans="1:11" s="1" customFormat="1" ht="18.75" customHeight="1">
      <c r="A11" s="8">
        <v>9</v>
      </c>
      <c r="B11" s="9" t="s">
        <v>43</v>
      </c>
      <c r="C11" s="9" t="s">
        <v>44</v>
      </c>
      <c r="D11" s="9">
        <v>30</v>
      </c>
      <c r="E11" s="9" t="s">
        <v>45</v>
      </c>
      <c r="F11" s="9" t="s">
        <v>46</v>
      </c>
      <c r="G11" s="9">
        <v>2.5</v>
      </c>
      <c r="H11" s="9" t="s">
        <v>16</v>
      </c>
      <c r="I11" s="9">
        <v>14711.69</v>
      </c>
      <c r="J11" s="9">
        <v>7583.33</v>
      </c>
      <c r="K11" s="20">
        <f t="shared" si="0"/>
        <v>7128.360000000001</v>
      </c>
    </row>
    <row r="12" spans="1:11" s="1" customFormat="1" ht="18.75" customHeight="1">
      <c r="A12" s="8">
        <v>10</v>
      </c>
      <c r="B12" s="9" t="s">
        <v>47</v>
      </c>
      <c r="C12" s="9" t="s">
        <v>48</v>
      </c>
      <c r="D12" s="9">
        <v>30</v>
      </c>
      <c r="E12" s="9" t="s">
        <v>49</v>
      </c>
      <c r="F12" s="9" t="s">
        <v>36</v>
      </c>
      <c r="G12" s="9">
        <v>2.5</v>
      </c>
      <c r="H12" s="9" t="s">
        <v>16</v>
      </c>
      <c r="I12" s="9">
        <v>20832</v>
      </c>
      <c r="J12" s="9">
        <v>7000</v>
      </c>
      <c r="K12" s="20">
        <v>6580</v>
      </c>
    </row>
    <row r="13" spans="1:11" s="1" customFormat="1" ht="18.75" customHeight="1">
      <c r="A13" s="8">
        <v>11</v>
      </c>
      <c r="B13" s="9" t="s">
        <v>50</v>
      </c>
      <c r="C13" s="9" t="s">
        <v>51</v>
      </c>
      <c r="D13" s="9">
        <v>30</v>
      </c>
      <c r="E13" s="9" t="s">
        <v>52</v>
      </c>
      <c r="F13" s="9" t="s">
        <v>53</v>
      </c>
      <c r="G13" s="9">
        <v>4.85</v>
      </c>
      <c r="H13" s="9" t="s">
        <v>54</v>
      </c>
      <c r="I13" s="9">
        <v>14671.28</v>
      </c>
      <c r="J13" s="9">
        <v>14671.28</v>
      </c>
      <c r="K13" s="20">
        <f t="shared" si="0"/>
        <v>0</v>
      </c>
    </row>
    <row r="14" spans="1:11" s="1" customFormat="1" ht="18.75" customHeight="1">
      <c r="A14" s="10">
        <v>12</v>
      </c>
      <c r="B14" s="9" t="s">
        <v>55</v>
      </c>
      <c r="C14" s="9" t="s">
        <v>56</v>
      </c>
      <c r="D14" s="9">
        <v>30</v>
      </c>
      <c r="E14" s="9" t="s">
        <v>57</v>
      </c>
      <c r="F14" s="9" t="s">
        <v>58</v>
      </c>
      <c r="G14" s="9">
        <v>2.5</v>
      </c>
      <c r="H14" s="9" t="s">
        <v>16</v>
      </c>
      <c r="I14" s="9">
        <v>14711.69</v>
      </c>
      <c r="J14" s="9">
        <v>7583.33</v>
      </c>
      <c r="K14" s="20">
        <f t="shared" si="0"/>
        <v>7128.360000000001</v>
      </c>
    </row>
    <row r="15" spans="1:11" s="1" customFormat="1" ht="18.75" customHeight="1">
      <c r="A15" s="10">
        <v>13</v>
      </c>
      <c r="B15" s="9" t="s">
        <v>59</v>
      </c>
      <c r="C15" s="9" t="s">
        <v>60</v>
      </c>
      <c r="D15" s="9">
        <v>30</v>
      </c>
      <c r="E15" s="9" t="s">
        <v>61</v>
      </c>
      <c r="F15" s="9" t="s">
        <v>62</v>
      </c>
      <c r="G15" s="9">
        <v>2.5</v>
      </c>
      <c r="H15" s="9" t="s">
        <v>16</v>
      </c>
      <c r="I15" s="9">
        <v>14965</v>
      </c>
      <c r="J15" s="9">
        <v>7604.17</v>
      </c>
      <c r="K15" s="20">
        <v>7147.91</v>
      </c>
    </row>
    <row r="16" spans="1:11" s="1" customFormat="1" ht="18.75" customHeight="1">
      <c r="A16" s="10">
        <v>14</v>
      </c>
      <c r="B16" s="9" t="s">
        <v>63</v>
      </c>
      <c r="C16" s="9" t="s">
        <v>64</v>
      </c>
      <c r="D16" s="9">
        <v>30</v>
      </c>
      <c r="E16" s="9" t="s">
        <v>65</v>
      </c>
      <c r="F16" s="9" t="s">
        <v>66</v>
      </c>
      <c r="G16" s="9">
        <v>2.5</v>
      </c>
      <c r="H16" s="9" t="s">
        <v>16</v>
      </c>
      <c r="I16" s="9">
        <v>13862.94</v>
      </c>
      <c r="J16" s="9">
        <v>7145.83</v>
      </c>
      <c r="K16" s="20">
        <f t="shared" si="0"/>
        <v>6717.110000000001</v>
      </c>
    </row>
    <row r="17" spans="1:11" s="1" customFormat="1" ht="18.75" customHeight="1">
      <c r="A17" s="10">
        <v>15</v>
      </c>
      <c r="B17" s="9" t="s">
        <v>67</v>
      </c>
      <c r="C17" s="9" t="s">
        <v>68</v>
      </c>
      <c r="D17" s="9">
        <v>30</v>
      </c>
      <c r="E17" s="9" t="s">
        <v>69</v>
      </c>
      <c r="F17" s="9" t="s">
        <v>70</v>
      </c>
      <c r="G17" s="9">
        <v>2.25</v>
      </c>
      <c r="H17" s="9" t="s">
        <v>16</v>
      </c>
      <c r="I17" s="9">
        <v>13991.64</v>
      </c>
      <c r="J17" s="9">
        <v>6843.75</v>
      </c>
      <c r="K17" s="20">
        <f t="shared" si="0"/>
        <v>7147.889999999999</v>
      </c>
    </row>
    <row r="18" spans="1:11" s="1" customFormat="1" ht="18.75" customHeight="1">
      <c r="A18" s="10">
        <v>16</v>
      </c>
      <c r="B18" s="9" t="s">
        <v>71</v>
      </c>
      <c r="C18" s="9" t="s">
        <v>72</v>
      </c>
      <c r="D18" s="9">
        <v>30</v>
      </c>
      <c r="E18" s="9" t="s">
        <v>73</v>
      </c>
      <c r="F18" s="9" t="s">
        <v>74</v>
      </c>
      <c r="G18" s="9">
        <v>2.5</v>
      </c>
      <c r="H18" s="9" t="s">
        <v>16</v>
      </c>
      <c r="I18" s="9">
        <v>15208.36</v>
      </c>
      <c r="J18" s="9">
        <v>7604.17</v>
      </c>
      <c r="K18" s="20">
        <v>7147.91</v>
      </c>
    </row>
    <row r="19" spans="1:11" s="1" customFormat="1" ht="18.75" customHeight="1">
      <c r="A19" s="11" t="s">
        <v>75</v>
      </c>
      <c r="B19" s="12"/>
      <c r="C19" s="12"/>
      <c r="D19" s="13">
        <f>SUM(D3:D18)</f>
        <v>515</v>
      </c>
      <c r="E19" s="14"/>
      <c r="F19" s="12"/>
      <c r="G19" s="12"/>
      <c r="H19" s="12"/>
      <c r="I19" s="21"/>
      <c r="J19" s="13">
        <f>SUM(J3:J18)</f>
        <v>125069.18000000001</v>
      </c>
      <c r="K19" s="22">
        <f>SUM(K3:K14)</f>
        <v>85956.23</v>
      </c>
    </row>
    <row r="20" spans="1:11" s="1" customFormat="1" ht="18.75" customHeight="1">
      <c r="A20" s="15"/>
      <c r="B20" s="16"/>
      <c r="C20" s="16"/>
      <c r="D20" s="17"/>
      <c r="E20" s="16"/>
      <c r="F20" s="16"/>
      <c r="G20" s="16"/>
      <c r="H20" s="16"/>
      <c r="I20" s="16"/>
      <c r="J20" s="17"/>
      <c r="K20" s="17"/>
    </row>
    <row r="25" spans="4:11" s="3" customFormat="1" ht="12.75">
      <c r="D25" s="18"/>
      <c r="G25" s="19"/>
      <c r="H25" s="19"/>
      <c r="I25" s="19"/>
      <c r="J25" s="19"/>
      <c r="K25" s="19"/>
    </row>
  </sheetData>
  <sheetProtection/>
  <mergeCells count="3">
    <mergeCell ref="A1:K1"/>
    <mergeCell ref="B19:C19"/>
    <mergeCell ref="E19:I19"/>
  </mergeCells>
  <printOptions horizontalCentered="1"/>
  <pageMargins left="0.15694444444444444" right="0.15694444444444444" top="0.5118055555555555" bottom="0.7868055555555555" header="0.2361111111111111" footer="0.15694444444444444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人社翁贤玖</cp:lastModifiedBy>
  <dcterms:created xsi:type="dcterms:W3CDTF">2018-11-01T05:48:48Z</dcterms:created>
  <dcterms:modified xsi:type="dcterms:W3CDTF">2022-05-10T07:31:11Z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KSORubyTemplate">
    <vt:lpwstr>14</vt:lpwstr>
  </property>
  <property fmtid="{D5CDD505-2E9C-101B-9397-08002B2CF9AE}" pid="5" name="I">
    <vt:lpwstr>9E4D474639864C3987BC68239DC09E14</vt:lpwstr>
  </property>
</Properties>
</file>