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Sheet1" sheetId="1" r:id="rId1"/>
  </sheets>
  <definedNames>
    <definedName name="_xlnm.Print_Area" localSheetId="0">Sheet1!$A$1:$C$56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<sst xmlns="http://schemas.openxmlformats.org/spreadsheetml/2006/main" count="203" uniqueCount="119">
  <si>
    <t>2022年宁波市新型农业经营主体贷款贴息资金审核汇总表（奉化区）</t>
  </si>
  <si>
    <t>单位：万元</t>
  </si>
  <si>
    <t>序号</t>
  </si>
  <si>
    <t>新型农业经营主体名称</t>
  </si>
  <si>
    <t>法定代表人姓名</t>
  </si>
  <si>
    <t>贴息期内经营主体情况</t>
  </si>
  <si>
    <t>期内贷款总额</t>
  </si>
  <si>
    <t>申报贴息额</t>
  </si>
  <si>
    <t>县级核算贴息资金</t>
  </si>
  <si>
    <t>市级核算贴息资金</t>
  </si>
  <si>
    <t>分类小计</t>
  </si>
  <si>
    <t>类别</t>
  </si>
  <si>
    <t>等级</t>
  </si>
  <si>
    <t>宁波品农客电子商务有限公司</t>
  </si>
  <si>
    <t>林晗铭</t>
  </si>
  <si>
    <t>创业大学生</t>
  </si>
  <si>
    <t>宁波文创智慧农业有限公司</t>
  </si>
  <si>
    <t>斯双双</t>
  </si>
  <si>
    <t>浙江雨易农业发展有限公司</t>
  </si>
  <si>
    <t>王建行</t>
  </si>
  <si>
    <t>创业退役军人</t>
  </si>
  <si>
    <t>宁波市奉化云雾粮食专业合作社</t>
  </si>
  <si>
    <t>竺璜</t>
  </si>
  <si>
    <t>盛阿五</t>
  </si>
  <si>
    <t>规模化种粮主体</t>
  </si>
  <si>
    <t>江辅德</t>
  </si>
  <si>
    <t>蒋东国</t>
  </si>
  <si>
    <t>蒋林朝</t>
  </si>
  <si>
    <t>蒋麒</t>
  </si>
  <si>
    <t>廖桂意</t>
  </si>
  <si>
    <t>宁波市奉化裘村浩淼家庭农场</t>
  </si>
  <si>
    <t>屠才军</t>
  </si>
  <si>
    <t>邬亚岳</t>
  </si>
  <si>
    <t>宁波奉化鑫杰畜禽专业合作社</t>
  </si>
  <si>
    <t>陈权杰</t>
  </si>
  <si>
    <t>规模猪场</t>
  </si>
  <si>
    <t xml:space="preserve">市级 </t>
  </si>
  <si>
    <t>宁波市豪升农业有限公司</t>
  </si>
  <si>
    <t>陈云升</t>
  </si>
  <si>
    <t>宁波新希望六和农牧有限公司</t>
  </si>
  <si>
    <t>李开帧</t>
  </si>
  <si>
    <t>宁波市豪源农业有限公司</t>
  </si>
  <si>
    <t>卢军林</t>
  </si>
  <si>
    <t>宁波市奉化区南山茶场</t>
  </si>
  <si>
    <t>方谷龙</t>
  </si>
  <si>
    <t>家庭农场</t>
  </si>
  <si>
    <t>省级</t>
  </si>
  <si>
    <t>宁波市奉化辅德农场</t>
  </si>
  <si>
    <t>宁波市奉化欣业农场</t>
  </si>
  <si>
    <t>蒋雷</t>
  </si>
  <si>
    <t>市级</t>
  </si>
  <si>
    <t>宁波市奉化羊羔仔农场</t>
  </si>
  <si>
    <t>廖亚珠</t>
  </si>
  <si>
    <t>宁波市奉化雾中云茶场</t>
  </si>
  <si>
    <t>孙密儿</t>
  </si>
  <si>
    <t>宁波奉化乐野生态农场</t>
  </si>
  <si>
    <t>童建军</t>
  </si>
  <si>
    <t>宁波奉化润海家庭农场</t>
  </si>
  <si>
    <t>王国勋</t>
  </si>
  <si>
    <t>宁波奉化爱粿园农场</t>
  </si>
  <si>
    <t>邬开味</t>
  </si>
  <si>
    <t>宁波市奉化乌花楼农场</t>
  </si>
  <si>
    <t>邬良平</t>
  </si>
  <si>
    <t>宁波市奉化利源农业开发有限公司</t>
  </si>
  <si>
    <t>邬武汉</t>
  </si>
  <si>
    <t>宁波市奉化莼湖亚盛农场</t>
  </si>
  <si>
    <t>邬亚娟</t>
  </si>
  <si>
    <t>宁波星隆农业发展有限公司</t>
  </si>
  <si>
    <t>吴平</t>
  </si>
  <si>
    <t>宁波奉化九岙水蜜桃园</t>
  </si>
  <si>
    <t>应士峰</t>
  </si>
  <si>
    <t>宁波市奉化范氏农场</t>
  </si>
  <si>
    <t>郑芝琴</t>
  </si>
  <si>
    <t>宁波奉化秋盛生态农场</t>
  </si>
  <si>
    <t>庄秋生</t>
  </si>
  <si>
    <t>宁波恒麟环保科技有限公司</t>
  </si>
  <si>
    <t>杨华丽</t>
  </si>
  <si>
    <t>农业社会化服务</t>
  </si>
  <si>
    <t>宁波奉化谷堡农机专业合作社</t>
  </si>
  <si>
    <t>竺海龙</t>
  </si>
  <si>
    <t>浙江亿洋食品有限公司</t>
  </si>
  <si>
    <t>TEH LEANG YONG</t>
  </si>
  <si>
    <t>农业龙头企业</t>
  </si>
  <si>
    <t>宁波今日食品有限公司</t>
  </si>
  <si>
    <t>曾岳祥</t>
  </si>
  <si>
    <t>国家级</t>
  </si>
  <si>
    <t>宁波绿之健药业有限公司</t>
  </si>
  <si>
    <t>戴福盛</t>
  </si>
  <si>
    <t>宁波市大埠食品有限公司</t>
  </si>
  <si>
    <t>傅大方</t>
  </si>
  <si>
    <t>宁波诚吉食品有限公司</t>
  </si>
  <si>
    <t>胡建平</t>
  </si>
  <si>
    <t>宁波市圆蓝食品科技有限公司</t>
  </si>
  <si>
    <t>胡叶浓</t>
  </si>
  <si>
    <t>奉化龙泰进出口有限公司</t>
  </si>
  <si>
    <t>林国存</t>
  </si>
  <si>
    <t>宁波市一成食品有限公司</t>
  </si>
  <si>
    <t>汪志君</t>
  </si>
  <si>
    <t>宁波市丰收油脂有限公司</t>
  </si>
  <si>
    <t>王宝国</t>
  </si>
  <si>
    <t>宁波市奉化明光食品有限公司</t>
  </si>
  <si>
    <t>王飞娥</t>
  </si>
  <si>
    <t>宁波园怡农业科技有限公司</t>
  </si>
  <si>
    <t>王侃</t>
  </si>
  <si>
    <t>宁波竹韵家居用品有限公司</t>
  </si>
  <si>
    <t>王骁晴</t>
  </si>
  <si>
    <t>宁波顺源农业科技有限公司</t>
  </si>
  <si>
    <t>吴海云</t>
  </si>
  <si>
    <t>宁波市兴洋水产食品有限公司</t>
  </si>
  <si>
    <t>杨全龙</t>
  </si>
  <si>
    <t>宁波市奉化泓欣食品有限公司</t>
  </si>
  <si>
    <t>应明</t>
  </si>
  <si>
    <t>宁波市奉化区奥纪农业科技有限公司</t>
  </si>
  <si>
    <t>周亚芳</t>
  </si>
  <si>
    <t>宁波市松欣食品有限公司</t>
  </si>
  <si>
    <t>卓成</t>
  </si>
  <si>
    <t>宁波汇丰食品有限公司</t>
  </si>
  <si>
    <t>卓乐天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</si>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</sst>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C64" sqref="C64"/>
    </sheetView>
  </sheetViews>
  <sheetFormatPr defaultColWidth="9" defaultRowHeight="13.5"/>
  <cols>
    <col min="1" max="1" width="5.375" customWidth="1"/>
    <col min="2" max="2" width="34.375" customWidth="1"/>
    <col min="3" max="3" width="13.625" customWidth="1"/>
    <col min="4" max="4" width="16.5" customWidth="1"/>
    <col min="5" max="5" width="9.875" customWidth="1"/>
    <col min="6" max="7" width="9.75" customWidth="1"/>
    <col min="8" max="8" width="10" style="3" customWidth="1"/>
    <col min="9" max="9" width="9" style="3"/>
  </cols>
  <sheetData>
    <row r="1" ht="3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22" customHeight="1" spans="1:9">
      <c r="A2" s="4"/>
      <c r="B2" s="4"/>
      <c r="D2" s="4"/>
      <c r="E2" s="4"/>
      <c r="F2" s="4"/>
      <c r="G2" s="4"/>
      <c r="H2" s="4"/>
      <c r="I2" s="22" t="s">
        <v>1</v>
      </c>
    </row>
    <row r="3" s="1" customFormat="1" ht="21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 t="s">
        <v>7</v>
      </c>
      <c r="H3" s="6" t="s">
        <v>8</v>
      </c>
      <c r="I3" s="6" t="s">
        <v>9</v>
      </c>
      <c r="J3" s="23" t="s">
        <v>10</v>
      </c>
    </row>
    <row r="4" s="1" customFormat="1" ht="21" customHeight="1" spans="1:10">
      <c r="A4" s="5"/>
      <c r="B4" s="5"/>
      <c r="C4" s="5"/>
      <c r="D4" s="5" t="s">
        <v>11</v>
      </c>
      <c r="E4" s="5" t="s">
        <v>12</v>
      </c>
      <c r="F4" s="5"/>
      <c r="G4" s="5"/>
      <c r="H4" s="6"/>
      <c r="I4" s="6"/>
      <c r="J4" s="23"/>
    </row>
    <row r="5" s="2" customFormat="1" ht="25.5" customHeight="1" spans="1:10">
      <c r="A5" s="7">
        <v>1</v>
      </c>
      <c r="B5" s="8" t="s">
        <v>13</v>
      </c>
      <c r="C5" s="9" t="s">
        <v>14</v>
      </c>
      <c r="D5" s="9" t="s">
        <v>15</v>
      </c>
      <c r="E5" s="10"/>
      <c r="F5" s="11">
        <v>200</v>
      </c>
      <c r="G5" s="12">
        <v>1.86</v>
      </c>
      <c r="H5" s="12">
        <v>1.85</v>
      </c>
      <c r="I5" s="12">
        <v>1.85</v>
      </c>
      <c r="J5" s="24">
        <f>SUM(I5:I8)</f>
        <v>24.95</v>
      </c>
    </row>
    <row r="6" s="2" customFormat="1" ht="25.5" customHeight="1" spans="1:10">
      <c r="A6" s="7">
        <v>2</v>
      </c>
      <c r="B6" s="8" t="s">
        <v>16</v>
      </c>
      <c r="C6" s="9" t="s">
        <v>17</v>
      </c>
      <c r="D6" s="9" t="s">
        <v>15</v>
      </c>
      <c r="E6" s="10"/>
      <c r="F6" s="11">
        <v>610</v>
      </c>
      <c r="G6" s="12">
        <v>3.13</v>
      </c>
      <c r="H6" s="12">
        <v>3.07</v>
      </c>
      <c r="I6" s="12">
        <v>3.07</v>
      </c>
      <c r="J6" s="25"/>
    </row>
    <row r="7" s="2" customFormat="1" ht="25.5" customHeight="1" spans="1:10">
      <c r="A7" s="7">
        <v>3</v>
      </c>
      <c r="B7" s="8" t="s">
        <v>18</v>
      </c>
      <c r="C7" s="9" t="s">
        <v>19</v>
      </c>
      <c r="D7" s="9" t="s">
        <v>20</v>
      </c>
      <c r="E7" s="10"/>
      <c r="F7" s="11">
        <v>1100</v>
      </c>
      <c r="G7" s="12">
        <v>14.87</v>
      </c>
      <c r="H7" s="12">
        <v>14.78</v>
      </c>
      <c r="I7" s="12">
        <v>14.78</v>
      </c>
      <c r="J7" s="25"/>
    </row>
    <row r="8" s="1" customFormat="1" ht="25.5" customHeight="1" spans="1:10">
      <c r="A8" s="7">
        <v>4</v>
      </c>
      <c r="B8" s="8" t="s">
        <v>21</v>
      </c>
      <c r="C8" s="9" t="s">
        <v>22</v>
      </c>
      <c r="D8" s="9" t="s">
        <v>20</v>
      </c>
      <c r="E8" s="10"/>
      <c r="F8" s="11">
        <v>500</v>
      </c>
      <c r="G8" s="12">
        <v>5.25</v>
      </c>
      <c r="H8" s="12">
        <v>5.25</v>
      </c>
      <c r="I8" s="12">
        <v>5.25</v>
      </c>
      <c r="J8" s="26"/>
    </row>
    <row r="9" s="1" customFormat="1" ht="25.5" customHeight="1" spans="1:10">
      <c r="A9" s="7">
        <v>5</v>
      </c>
      <c r="B9" s="8" t="s">
        <v>23</v>
      </c>
      <c r="C9" s="9" t="s">
        <v>23</v>
      </c>
      <c r="D9" s="9" t="s">
        <v>24</v>
      </c>
      <c r="E9" s="10"/>
      <c r="F9" s="11">
        <v>60</v>
      </c>
      <c r="G9" s="12">
        <v>1.07</v>
      </c>
      <c r="H9" s="12">
        <v>0.53</v>
      </c>
      <c r="I9" s="12">
        <v>0.53</v>
      </c>
      <c r="J9" s="24">
        <f>SUM(I9:I16)</f>
        <v>9.13</v>
      </c>
    </row>
    <row r="10" s="2" customFormat="1" ht="25.5" customHeight="1" spans="1:10">
      <c r="A10" s="7">
        <v>6</v>
      </c>
      <c r="B10" s="13" t="s">
        <v>25</v>
      </c>
      <c r="C10" s="14" t="s">
        <v>25</v>
      </c>
      <c r="D10" s="5" t="s">
        <v>24</v>
      </c>
      <c r="E10" s="5"/>
      <c r="F10" s="11">
        <v>170</v>
      </c>
      <c r="G10" s="12">
        <v>5.7</v>
      </c>
      <c r="H10" s="12">
        <v>2.84</v>
      </c>
      <c r="I10" s="12">
        <v>2.84</v>
      </c>
      <c r="J10" s="25"/>
    </row>
    <row r="11" s="2" customFormat="1" ht="25.5" customHeight="1" spans="1:10">
      <c r="A11" s="7">
        <v>7</v>
      </c>
      <c r="B11" s="13" t="s">
        <v>26</v>
      </c>
      <c r="C11" s="5" t="s">
        <v>26</v>
      </c>
      <c r="D11" s="5" t="s">
        <v>24</v>
      </c>
      <c r="E11" s="5"/>
      <c r="F11" s="11">
        <v>30</v>
      </c>
      <c r="G11" s="12">
        <v>1.14</v>
      </c>
      <c r="H11" s="12">
        <v>0.57</v>
      </c>
      <c r="I11" s="12">
        <v>0.57</v>
      </c>
      <c r="J11" s="25"/>
    </row>
    <row r="12" s="2" customFormat="1" ht="25.5" customHeight="1" spans="1:10">
      <c r="A12" s="7">
        <v>8</v>
      </c>
      <c r="B12" s="13" t="s">
        <v>27</v>
      </c>
      <c r="C12" s="5" t="s">
        <v>27</v>
      </c>
      <c r="D12" s="5" t="s">
        <v>24</v>
      </c>
      <c r="E12" s="5"/>
      <c r="F12" s="11">
        <v>30</v>
      </c>
      <c r="G12" s="12">
        <v>1.14</v>
      </c>
      <c r="H12" s="12">
        <v>0.57</v>
      </c>
      <c r="I12" s="12">
        <v>0.57</v>
      </c>
      <c r="J12" s="25"/>
    </row>
    <row r="13" s="2" customFormat="1" ht="25.5" customHeight="1" spans="1:10">
      <c r="A13" s="7">
        <v>9</v>
      </c>
      <c r="B13" s="15" t="s">
        <v>28</v>
      </c>
      <c r="C13" s="16" t="s">
        <v>28</v>
      </c>
      <c r="D13" s="16" t="s">
        <v>24</v>
      </c>
      <c r="E13" s="16"/>
      <c r="F13" s="11">
        <v>30</v>
      </c>
      <c r="G13" s="12">
        <v>1.14</v>
      </c>
      <c r="H13" s="12">
        <v>0.57</v>
      </c>
      <c r="I13" s="12">
        <v>0.57</v>
      </c>
      <c r="J13" s="25"/>
    </row>
    <row r="14" s="2" customFormat="1" ht="25.5" customHeight="1" spans="1:10">
      <c r="A14" s="7">
        <v>10</v>
      </c>
      <c r="B14" s="15" t="s">
        <v>29</v>
      </c>
      <c r="C14" s="16" t="s">
        <v>29</v>
      </c>
      <c r="D14" s="16" t="s">
        <v>24</v>
      </c>
      <c r="E14" s="16"/>
      <c r="F14" s="11">
        <v>100</v>
      </c>
      <c r="G14" s="12">
        <v>3.8</v>
      </c>
      <c r="H14" s="12">
        <v>1.9</v>
      </c>
      <c r="I14" s="12">
        <v>1.9</v>
      </c>
      <c r="J14" s="25"/>
    </row>
    <row r="15" s="2" customFormat="1" ht="25.5" customHeight="1" spans="1:10">
      <c r="A15" s="7">
        <v>11</v>
      </c>
      <c r="B15" s="15" t="s">
        <v>30</v>
      </c>
      <c r="C15" s="16" t="s">
        <v>31</v>
      </c>
      <c r="D15" s="16" t="s">
        <v>24</v>
      </c>
      <c r="E15" s="16"/>
      <c r="F15" s="11">
        <v>170</v>
      </c>
      <c r="G15" s="12">
        <v>3.16</v>
      </c>
      <c r="H15" s="12">
        <v>1.58</v>
      </c>
      <c r="I15" s="12">
        <v>1.58</v>
      </c>
      <c r="J15" s="25"/>
    </row>
    <row r="16" s="2" customFormat="1" ht="25.5" customHeight="1" spans="1:10">
      <c r="A16" s="7">
        <v>12</v>
      </c>
      <c r="B16" s="15" t="s">
        <v>32</v>
      </c>
      <c r="C16" s="16" t="s">
        <v>32</v>
      </c>
      <c r="D16" s="16" t="s">
        <v>24</v>
      </c>
      <c r="E16" s="16"/>
      <c r="F16" s="11">
        <v>30</v>
      </c>
      <c r="G16" s="12">
        <v>1.14</v>
      </c>
      <c r="H16" s="12">
        <v>0.57</v>
      </c>
      <c r="I16" s="12">
        <v>0.57</v>
      </c>
      <c r="J16" s="26"/>
    </row>
    <row r="17" s="2" customFormat="1" ht="25.5" customHeight="1" spans="1:10">
      <c r="A17" s="7">
        <v>13</v>
      </c>
      <c r="B17" s="15" t="s">
        <v>33</v>
      </c>
      <c r="C17" s="16" t="s">
        <v>34</v>
      </c>
      <c r="D17" s="16" t="s">
        <v>35</v>
      </c>
      <c r="E17" s="16" t="s">
        <v>36</v>
      </c>
      <c r="F17" s="11">
        <v>3655</v>
      </c>
      <c r="G17" s="12">
        <v>38.82</v>
      </c>
      <c r="H17" s="12">
        <v>37.9</v>
      </c>
      <c r="I17" s="12">
        <v>37.9</v>
      </c>
      <c r="J17" s="27">
        <f>SUM(I17:I20)</f>
        <v>111.96</v>
      </c>
    </row>
    <row r="18" s="2" customFormat="1" ht="25.5" customHeight="1" spans="1:10">
      <c r="A18" s="7">
        <v>14</v>
      </c>
      <c r="B18" s="15" t="s">
        <v>37</v>
      </c>
      <c r="C18" s="16" t="s">
        <v>38</v>
      </c>
      <c r="D18" s="16" t="s">
        <v>35</v>
      </c>
      <c r="E18" s="16"/>
      <c r="F18" s="11">
        <v>2340</v>
      </c>
      <c r="G18" s="12">
        <v>35.52</v>
      </c>
      <c r="H18" s="12">
        <v>22.13</v>
      </c>
      <c r="I18" s="12">
        <v>22.13</v>
      </c>
      <c r="J18" s="28"/>
    </row>
    <row r="19" s="2" customFormat="1" ht="25.5" customHeight="1" spans="1:10">
      <c r="A19" s="7">
        <v>15</v>
      </c>
      <c r="B19" s="15" t="s">
        <v>39</v>
      </c>
      <c r="C19" s="16" t="s">
        <v>40</v>
      </c>
      <c r="D19" s="16" t="s">
        <v>35</v>
      </c>
      <c r="E19" s="16"/>
      <c r="F19" s="11">
        <v>15000</v>
      </c>
      <c r="G19" s="12">
        <v>58</v>
      </c>
      <c r="H19" s="12">
        <v>50</v>
      </c>
      <c r="I19" s="12">
        <v>50</v>
      </c>
      <c r="J19" s="28"/>
    </row>
    <row r="20" s="2" customFormat="1" ht="25.5" customHeight="1" spans="1:10">
      <c r="A20" s="7">
        <v>16</v>
      </c>
      <c r="B20" s="15" t="s">
        <v>41</v>
      </c>
      <c r="C20" s="16" t="s">
        <v>42</v>
      </c>
      <c r="D20" s="16" t="s">
        <v>35</v>
      </c>
      <c r="E20" s="16"/>
      <c r="F20" s="11">
        <v>300</v>
      </c>
      <c r="G20" s="12">
        <v>1.93</v>
      </c>
      <c r="H20" s="12">
        <v>1.93</v>
      </c>
      <c r="I20" s="12">
        <v>1.93</v>
      </c>
      <c r="J20" s="29"/>
    </row>
    <row r="21" s="2" customFormat="1" ht="25.5" customHeight="1" spans="1:10">
      <c r="A21" s="7">
        <v>17</v>
      </c>
      <c r="B21" s="15" t="s">
        <v>43</v>
      </c>
      <c r="C21" s="16" t="s">
        <v>44</v>
      </c>
      <c r="D21" s="16" t="s">
        <v>45</v>
      </c>
      <c r="E21" s="16" t="s">
        <v>46</v>
      </c>
      <c r="F21" s="11">
        <v>770</v>
      </c>
      <c r="G21" s="12">
        <v>7.65</v>
      </c>
      <c r="H21" s="12">
        <v>7.57</v>
      </c>
      <c r="I21" s="12">
        <v>7.57</v>
      </c>
      <c r="J21" s="24">
        <f>SUM(I21:I37)</f>
        <v>64.74</v>
      </c>
    </row>
    <row r="22" s="2" customFormat="1" ht="25.5" customHeight="1" spans="1:10">
      <c r="A22" s="7">
        <v>18</v>
      </c>
      <c r="B22" s="15" t="s">
        <v>47</v>
      </c>
      <c r="C22" s="17" t="s">
        <v>25</v>
      </c>
      <c r="D22" s="16" t="s">
        <v>45</v>
      </c>
      <c r="E22" s="16" t="s">
        <v>46</v>
      </c>
      <c r="F22" s="11">
        <v>230</v>
      </c>
      <c r="G22" s="12">
        <v>3.77</v>
      </c>
      <c r="H22" s="12">
        <v>3.76</v>
      </c>
      <c r="I22" s="12">
        <v>3.76</v>
      </c>
      <c r="J22" s="25"/>
    </row>
    <row r="23" s="2" customFormat="1" ht="25.5" customHeight="1" spans="1:10">
      <c r="A23" s="7">
        <v>19</v>
      </c>
      <c r="B23" s="15" t="s">
        <v>48</v>
      </c>
      <c r="C23" s="16" t="s">
        <v>49</v>
      </c>
      <c r="D23" s="16" t="s">
        <v>45</v>
      </c>
      <c r="E23" s="16" t="s">
        <v>50</v>
      </c>
      <c r="F23" s="11">
        <v>77</v>
      </c>
      <c r="G23" s="12">
        <v>1.17</v>
      </c>
      <c r="H23" s="12">
        <v>1.17</v>
      </c>
      <c r="I23" s="12">
        <v>1.17</v>
      </c>
      <c r="J23" s="25"/>
    </row>
    <row r="24" s="2" customFormat="1" ht="25.5" customHeight="1" spans="1:10">
      <c r="A24" s="7">
        <v>20</v>
      </c>
      <c r="B24" s="15" t="s">
        <v>51</v>
      </c>
      <c r="C24" s="16" t="s">
        <v>52</v>
      </c>
      <c r="D24" s="16" t="s">
        <v>45</v>
      </c>
      <c r="E24" s="16" t="s">
        <v>46</v>
      </c>
      <c r="F24" s="11">
        <v>150</v>
      </c>
      <c r="G24" s="12">
        <v>1.76</v>
      </c>
      <c r="H24" s="12">
        <v>1.74</v>
      </c>
      <c r="I24" s="12">
        <v>1.74</v>
      </c>
      <c r="J24" s="25"/>
    </row>
    <row r="25" s="2" customFormat="1" ht="25.5" customHeight="1" spans="1:10">
      <c r="A25" s="7">
        <v>21</v>
      </c>
      <c r="B25" s="15" t="s">
        <v>53</v>
      </c>
      <c r="C25" s="16" t="s">
        <v>54</v>
      </c>
      <c r="D25" s="16" t="s">
        <v>45</v>
      </c>
      <c r="E25" s="16" t="s">
        <v>46</v>
      </c>
      <c r="F25" s="11">
        <v>195</v>
      </c>
      <c r="G25" s="12">
        <v>1.9</v>
      </c>
      <c r="H25" s="12">
        <v>1.9</v>
      </c>
      <c r="I25" s="12">
        <v>1.9</v>
      </c>
      <c r="J25" s="25"/>
    </row>
    <row r="26" s="2" customFormat="1" ht="25.5" customHeight="1" spans="1:10">
      <c r="A26" s="7">
        <v>22</v>
      </c>
      <c r="B26" s="15" t="s">
        <v>55</v>
      </c>
      <c r="C26" s="16" t="s">
        <v>56</v>
      </c>
      <c r="D26" s="16" t="s">
        <v>45</v>
      </c>
      <c r="E26" s="16" t="s">
        <v>46</v>
      </c>
      <c r="F26" s="11">
        <v>210</v>
      </c>
      <c r="G26" s="12">
        <v>2.46</v>
      </c>
      <c r="H26" s="12">
        <v>2.46</v>
      </c>
      <c r="I26" s="12">
        <v>2.17</v>
      </c>
      <c r="J26" s="25"/>
    </row>
    <row r="27" s="2" customFormat="1" ht="25.5" customHeight="1" spans="1:10">
      <c r="A27" s="7">
        <v>23</v>
      </c>
      <c r="B27" s="15" t="s">
        <v>57</v>
      </c>
      <c r="C27" s="16" t="s">
        <v>58</v>
      </c>
      <c r="D27" s="16" t="s">
        <v>45</v>
      </c>
      <c r="E27" s="16" t="s">
        <v>46</v>
      </c>
      <c r="F27" s="11">
        <v>70</v>
      </c>
      <c r="G27" s="12">
        <v>1.33</v>
      </c>
      <c r="H27" s="12">
        <v>1.31</v>
      </c>
      <c r="I27" s="12">
        <v>1.31</v>
      </c>
      <c r="J27" s="25"/>
    </row>
    <row r="28" s="2" customFormat="1" ht="25.5" customHeight="1" spans="1:10">
      <c r="A28" s="7">
        <v>24</v>
      </c>
      <c r="B28" s="15" t="s">
        <v>59</v>
      </c>
      <c r="C28" s="16" t="s">
        <v>60</v>
      </c>
      <c r="D28" s="16" t="s">
        <v>45</v>
      </c>
      <c r="E28" s="16" t="s">
        <v>46</v>
      </c>
      <c r="F28" s="11">
        <v>94</v>
      </c>
      <c r="G28" s="12">
        <v>0.92</v>
      </c>
      <c r="H28" s="12">
        <v>0.9</v>
      </c>
      <c r="I28" s="12">
        <v>0.9</v>
      </c>
      <c r="J28" s="25"/>
    </row>
    <row r="29" s="2" customFormat="1" ht="25.5" customHeight="1" spans="1:10">
      <c r="A29" s="7">
        <v>25</v>
      </c>
      <c r="B29" s="15" t="s">
        <v>61</v>
      </c>
      <c r="C29" s="16" t="s">
        <v>62</v>
      </c>
      <c r="D29" s="16" t="s">
        <v>45</v>
      </c>
      <c r="E29" s="16" t="s">
        <v>50</v>
      </c>
      <c r="F29" s="11">
        <v>150</v>
      </c>
      <c r="G29" s="12">
        <v>3.25</v>
      </c>
      <c r="H29" s="12">
        <v>1.97</v>
      </c>
      <c r="I29" s="12">
        <v>1.97</v>
      </c>
      <c r="J29" s="25"/>
    </row>
    <row r="30" s="1" customFormat="1" ht="34" customHeight="1" spans="1:10">
      <c r="A30" s="7">
        <v>26</v>
      </c>
      <c r="B30" s="15" t="s">
        <v>63</v>
      </c>
      <c r="C30" s="16" t="s">
        <v>64</v>
      </c>
      <c r="D30" s="16" t="s">
        <v>45</v>
      </c>
      <c r="E30" s="16" t="s">
        <v>46</v>
      </c>
      <c r="F30" s="11">
        <v>200</v>
      </c>
      <c r="G30" s="12">
        <v>1.9</v>
      </c>
      <c r="H30" s="12">
        <v>1.9</v>
      </c>
      <c r="I30" s="12">
        <v>1.9</v>
      </c>
      <c r="J30" s="25"/>
    </row>
    <row r="31" s="1" customFormat="1" ht="34" customHeight="1" spans="1:10">
      <c r="A31" s="7">
        <v>27</v>
      </c>
      <c r="B31" s="15" t="s">
        <v>65</v>
      </c>
      <c r="C31" s="16" t="s">
        <v>66</v>
      </c>
      <c r="D31" s="16" t="s">
        <v>45</v>
      </c>
      <c r="E31" s="16" t="s">
        <v>46</v>
      </c>
      <c r="F31" s="11">
        <v>120</v>
      </c>
      <c r="G31" s="12">
        <v>1.14</v>
      </c>
      <c r="H31" s="12">
        <v>1.14</v>
      </c>
      <c r="I31" s="12">
        <v>1.13</v>
      </c>
      <c r="J31" s="25"/>
    </row>
    <row r="32" s="2" customFormat="1" ht="25.5" customHeight="1" spans="1:10">
      <c r="A32" s="7">
        <v>28</v>
      </c>
      <c r="B32" s="8" t="s">
        <v>67</v>
      </c>
      <c r="C32" s="9" t="s">
        <v>68</v>
      </c>
      <c r="D32" s="9" t="s">
        <v>45</v>
      </c>
      <c r="E32" s="10" t="s">
        <v>46</v>
      </c>
      <c r="F32" s="11">
        <v>161</v>
      </c>
      <c r="G32" s="12">
        <v>2.33</v>
      </c>
      <c r="H32" s="12">
        <v>2.29</v>
      </c>
      <c r="I32" s="12">
        <v>2.29</v>
      </c>
      <c r="J32" s="25"/>
    </row>
    <row r="33" s="2" customFormat="1" ht="25.5" customHeight="1" spans="1:10">
      <c r="A33" s="7">
        <v>29</v>
      </c>
      <c r="B33" s="8" t="s">
        <v>69</v>
      </c>
      <c r="C33" s="9" t="s">
        <v>70</v>
      </c>
      <c r="D33" s="9" t="s">
        <v>45</v>
      </c>
      <c r="E33" s="10" t="s">
        <v>46</v>
      </c>
      <c r="F33" s="11">
        <v>300</v>
      </c>
      <c r="G33" s="12">
        <v>10.83</v>
      </c>
      <c r="H33" s="12">
        <v>5.51</v>
      </c>
      <c r="I33" s="12">
        <v>5.37</v>
      </c>
      <c r="J33" s="25"/>
    </row>
    <row r="34" s="2" customFormat="1" ht="25.5" customHeight="1" spans="1:10">
      <c r="A34" s="7">
        <v>30</v>
      </c>
      <c r="B34" s="8" t="s">
        <v>71</v>
      </c>
      <c r="C34" s="9" t="s">
        <v>72</v>
      </c>
      <c r="D34" s="9" t="s">
        <v>45</v>
      </c>
      <c r="E34" s="10" t="s">
        <v>46</v>
      </c>
      <c r="F34" s="11">
        <v>531</v>
      </c>
      <c r="G34" s="12">
        <v>5.18</v>
      </c>
      <c r="H34" s="12">
        <v>5.17</v>
      </c>
      <c r="I34" s="12">
        <v>5.17</v>
      </c>
      <c r="J34" s="25"/>
    </row>
    <row r="35" s="2" customFormat="1" ht="25.5" customHeight="1" spans="1:10">
      <c r="A35" s="7">
        <v>31</v>
      </c>
      <c r="B35" s="8" t="s">
        <v>73</v>
      </c>
      <c r="C35" s="9" t="s">
        <v>74</v>
      </c>
      <c r="D35" s="9" t="s">
        <v>45</v>
      </c>
      <c r="E35" s="10" t="s">
        <v>46</v>
      </c>
      <c r="F35" s="11">
        <v>120</v>
      </c>
      <c r="G35" s="12">
        <v>1.32</v>
      </c>
      <c r="H35" s="12">
        <v>1.31</v>
      </c>
      <c r="I35" s="12">
        <v>1.3</v>
      </c>
      <c r="J35" s="25"/>
    </row>
    <row r="36" s="1" customFormat="1" ht="25.5" customHeight="1" spans="1:10">
      <c r="A36" s="7">
        <v>32</v>
      </c>
      <c r="B36" s="8" t="s">
        <v>75</v>
      </c>
      <c r="C36" s="9" t="s">
        <v>76</v>
      </c>
      <c r="D36" s="9" t="s">
        <v>77</v>
      </c>
      <c r="E36" s="10" t="s">
        <v>50</v>
      </c>
      <c r="F36" s="11">
        <v>2100</v>
      </c>
      <c r="G36" s="12">
        <v>22.06</v>
      </c>
      <c r="H36" s="12">
        <v>18.79</v>
      </c>
      <c r="I36" s="12">
        <v>18.79</v>
      </c>
      <c r="J36" s="25"/>
    </row>
    <row r="37" s="1" customFormat="1" ht="25.5" customHeight="1" spans="1:10">
      <c r="A37" s="7">
        <v>33</v>
      </c>
      <c r="B37" s="8" t="s">
        <v>78</v>
      </c>
      <c r="C37" s="9" t="s">
        <v>79</v>
      </c>
      <c r="D37" s="9" t="s">
        <v>77</v>
      </c>
      <c r="E37" s="10" t="s">
        <v>50</v>
      </c>
      <c r="F37" s="11">
        <v>547</v>
      </c>
      <c r="G37" s="12">
        <v>6.32</v>
      </c>
      <c r="H37" s="12">
        <v>6.3</v>
      </c>
      <c r="I37" s="12">
        <v>6.3</v>
      </c>
      <c r="J37" s="26"/>
    </row>
    <row r="38" s="2" customFormat="1" ht="36" customHeight="1" spans="1:10">
      <c r="A38" s="7">
        <v>34</v>
      </c>
      <c r="B38" s="8" t="s">
        <v>80</v>
      </c>
      <c r="C38" s="9" t="s">
        <v>81</v>
      </c>
      <c r="D38" s="9" t="s">
        <v>82</v>
      </c>
      <c r="E38" s="10" t="s">
        <v>50</v>
      </c>
      <c r="F38" s="11">
        <v>6800</v>
      </c>
      <c r="G38" s="12">
        <v>59.38</v>
      </c>
      <c r="H38" s="12">
        <v>50</v>
      </c>
      <c r="I38" s="12">
        <v>50</v>
      </c>
      <c r="J38" s="24">
        <f>SUM(I38:I55)</f>
        <v>480.54</v>
      </c>
    </row>
    <row r="39" s="2" customFormat="1" ht="25.5" customHeight="1" spans="1:10">
      <c r="A39" s="7">
        <v>35</v>
      </c>
      <c r="B39" s="8" t="s">
        <v>83</v>
      </c>
      <c r="C39" s="9" t="s">
        <v>84</v>
      </c>
      <c r="D39" s="9" t="s">
        <v>82</v>
      </c>
      <c r="E39" s="10" t="s">
        <v>85</v>
      </c>
      <c r="F39" s="11">
        <v>4150</v>
      </c>
      <c r="G39" s="12">
        <v>58.63</v>
      </c>
      <c r="H39" s="12">
        <v>50</v>
      </c>
      <c r="I39" s="12">
        <v>50</v>
      </c>
      <c r="J39" s="25"/>
    </row>
    <row r="40" s="1" customFormat="1" ht="25.5" customHeight="1" spans="1:10">
      <c r="A40" s="7">
        <v>36</v>
      </c>
      <c r="B40" s="8" t="s">
        <v>86</v>
      </c>
      <c r="C40" s="9" t="s">
        <v>87</v>
      </c>
      <c r="D40" s="9" t="s">
        <v>82</v>
      </c>
      <c r="E40" s="10" t="s">
        <v>46</v>
      </c>
      <c r="F40" s="11">
        <v>5375</v>
      </c>
      <c r="G40" s="12">
        <v>48.45</v>
      </c>
      <c r="H40" s="12">
        <v>47.95</v>
      </c>
      <c r="I40" s="12">
        <v>47.95</v>
      </c>
      <c r="J40" s="25"/>
    </row>
    <row r="41" s="1" customFormat="1" ht="25.5" customHeight="1" spans="1:10">
      <c r="A41" s="7">
        <v>37</v>
      </c>
      <c r="B41" s="8" t="s">
        <v>88</v>
      </c>
      <c r="C41" s="9" t="s">
        <v>89</v>
      </c>
      <c r="D41" s="9" t="s">
        <v>82</v>
      </c>
      <c r="E41" s="10" t="s">
        <v>50</v>
      </c>
      <c r="F41" s="11">
        <v>1750</v>
      </c>
      <c r="G41" s="12">
        <v>26.28</v>
      </c>
      <c r="H41" s="12">
        <v>26</v>
      </c>
      <c r="I41" s="12">
        <v>26</v>
      </c>
      <c r="J41" s="25"/>
    </row>
    <row r="42" s="1" customFormat="1" ht="25.5" customHeight="1" spans="1:10">
      <c r="A42" s="7">
        <v>38</v>
      </c>
      <c r="B42" s="8" t="s">
        <v>90</v>
      </c>
      <c r="C42" s="9" t="s">
        <v>91</v>
      </c>
      <c r="D42" s="9" t="s">
        <v>82</v>
      </c>
      <c r="E42" s="10" t="s">
        <v>50</v>
      </c>
      <c r="F42" s="11">
        <v>650</v>
      </c>
      <c r="G42" s="12">
        <v>3.67</v>
      </c>
      <c r="H42" s="12">
        <v>3.54</v>
      </c>
      <c r="I42" s="12">
        <v>3.54</v>
      </c>
      <c r="J42" s="25"/>
    </row>
    <row r="43" s="1" customFormat="1" ht="25.5" customHeight="1" spans="1:10">
      <c r="A43" s="7">
        <v>39</v>
      </c>
      <c r="B43" s="8" t="s">
        <v>92</v>
      </c>
      <c r="C43" s="9" t="s">
        <v>93</v>
      </c>
      <c r="D43" s="9" t="s">
        <v>82</v>
      </c>
      <c r="E43" s="10" t="s">
        <v>50</v>
      </c>
      <c r="F43" s="11">
        <v>3750</v>
      </c>
      <c r="G43" s="12">
        <v>27.28</v>
      </c>
      <c r="H43" s="12">
        <v>27.01</v>
      </c>
      <c r="I43" s="12">
        <v>27.01</v>
      </c>
      <c r="J43" s="25"/>
    </row>
    <row r="44" s="1" customFormat="1" ht="25.5" customHeight="1" spans="1:10">
      <c r="A44" s="7">
        <v>40</v>
      </c>
      <c r="B44" s="8" t="s">
        <v>94</v>
      </c>
      <c r="C44" s="9" t="s">
        <v>95</v>
      </c>
      <c r="D44" s="9" t="s">
        <v>82</v>
      </c>
      <c r="E44" s="10" t="s">
        <v>50</v>
      </c>
      <c r="F44" s="11">
        <v>800</v>
      </c>
      <c r="G44" s="12">
        <v>6.33</v>
      </c>
      <c r="H44" s="12">
        <v>6.33</v>
      </c>
      <c r="I44" s="12">
        <v>6.33</v>
      </c>
      <c r="J44" s="25"/>
    </row>
    <row r="45" s="1" customFormat="1" ht="25.5" customHeight="1" spans="1:10">
      <c r="A45" s="7">
        <v>41</v>
      </c>
      <c r="B45" s="8" t="s">
        <v>96</v>
      </c>
      <c r="C45" s="9" t="s">
        <v>97</v>
      </c>
      <c r="D45" s="9" t="s">
        <v>82</v>
      </c>
      <c r="E45" s="10" t="s">
        <v>50</v>
      </c>
      <c r="F45" s="11">
        <v>2890</v>
      </c>
      <c r="G45" s="12">
        <v>9.28</v>
      </c>
      <c r="H45" s="12">
        <v>9.23</v>
      </c>
      <c r="I45" s="12">
        <v>9.23</v>
      </c>
      <c r="J45" s="25"/>
    </row>
    <row r="46" s="1" customFormat="1" ht="25.5" customHeight="1" spans="1:10">
      <c r="A46" s="7">
        <v>42</v>
      </c>
      <c r="B46" s="8" t="s">
        <v>98</v>
      </c>
      <c r="C46" s="9" t="s">
        <v>99</v>
      </c>
      <c r="D46" s="9" t="s">
        <v>82</v>
      </c>
      <c r="E46" s="10" t="s">
        <v>50</v>
      </c>
      <c r="F46" s="11">
        <v>2380</v>
      </c>
      <c r="G46" s="12">
        <v>26.71</v>
      </c>
      <c r="H46" s="12">
        <v>21.56</v>
      </c>
      <c r="I46" s="12">
        <v>21.56</v>
      </c>
      <c r="J46" s="25"/>
    </row>
    <row r="47" s="1" customFormat="1" ht="25.5" customHeight="1" spans="1:10">
      <c r="A47" s="7">
        <v>43</v>
      </c>
      <c r="B47" s="8" t="s">
        <v>100</v>
      </c>
      <c r="C47" s="9" t="s">
        <v>101</v>
      </c>
      <c r="D47" s="9" t="s">
        <v>82</v>
      </c>
      <c r="E47" s="10" t="s">
        <v>50</v>
      </c>
      <c r="F47" s="11">
        <v>1290</v>
      </c>
      <c r="G47" s="12">
        <v>17.93</v>
      </c>
      <c r="H47" s="12">
        <v>12.78</v>
      </c>
      <c r="I47" s="12">
        <v>12.77</v>
      </c>
      <c r="J47" s="25"/>
    </row>
    <row r="48" s="1" customFormat="1" ht="25.5" customHeight="1" spans="1:10">
      <c r="A48" s="7">
        <v>44</v>
      </c>
      <c r="B48" s="8" t="s">
        <v>102</v>
      </c>
      <c r="C48" s="9" t="s">
        <v>103</v>
      </c>
      <c r="D48" s="9" t="s">
        <v>82</v>
      </c>
      <c r="E48" s="10" t="s">
        <v>50</v>
      </c>
      <c r="F48" s="11">
        <v>1500</v>
      </c>
      <c r="G48" s="12">
        <v>9.49</v>
      </c>
      <c r="H48" s="12">
        <v>9.44</v>
      </c>
      <c r="I48" s="12">
        <v>9.44</v>
      </c>
      <c r="J48" s="25"/>
    </row>
    <row r="49" s="1" customFormat="1" ht="25.5" customHeight="1" spans="1:10">
      <c r="A49" s="7">
        <v>45</v>
      </c>
      <c r="B49" s="8" t="s">
        <v>104</v>
      </c>
      <c r="C49" s="9" t="s">
        <v>105</v>
      </c>
      <c r="D49" s="9" t="s">
        <v>82</v>
      </c>
      <c r="E49" s="10" t="s">
        <v>46</v>
      </c>
      <c r="F49" s="11">
        <v>2500</v>
      </c>
      <c r="G49" s="12">
        <v>49.84</v>
      </c>
      <c r="H49" s="12">
        <v>42.81</v>
      </c>
      <c r="I49" s="12">
        <v>42.81</v>
      </c>
      <c r="J49" s="25"/>
    </row>
    <row r="50" s="1" customFormat="1" ht="25.5" customHeight="1" spans="1:10">
      <c r="A50" s="7">
        <v>46</v>
      </c>
      <c r="B50" s="8" t="s">
        <v>106</v>
      </c>
      <c r="C50" s="9" t="s">
        <v>107</v>
      </c>
      <c r="D50" s="9" t="s">
        <v>82</v>
      </c>
      <c r="E50" s="10" t="s">
        <v>50</v>
      </c>
      <c r="F50" s="11">
        <v>2970</v>
      </c>
      <c r="G50" s="12">
        <v>23.89</v>
      </c>
      <c r="H50" s="12">
        <v>23.26</v>
      </c>
      <c r="I50" s="12">
        <v>23.24</v>
      </c>
      <c r="J50" s="25"/>
    </row>
    <row r="51" s="1" customFormat="1" ht="25.5" customHeight="1" spans="1:10">
      <c r="A51" s="7">
        <v>47</v>
      </c>
      <c r="B51" s="8" t="s">
        <v>108</v>
      </c>
      <c r="C51" s="9" t="s">
        <v>109</v>
      </c>
      <c r="D51" s="9" t="s">
        <v>82</v>
      </c>
      <c r="E51" s="10" t="s">
        <v>50</v>
      </c>
      <c r="F51" s="11">
        <v>1965</v>
      </c>
      <c r="G51" s="12">
        <v>16.35</v>
      </c>
      <c r="H51" s="12">
        <v>16.1</v>
      </c>
      <c r="I51" s="12">
        <v>16.1</v>
      </c>
      <c r="J51" s="25"/>
    </row>
    <row r="52" s="1" customFormat="1" ht="25.5" customHeight="1" spans="1:10">
      <c r="A52" s="7">
        <v>48</v>
      </c>
      <c r="B52" s="8" t="s">
        <v>110</v>
      </c>
      <c r="C52" s="9" t="s">
        <v>111</v>
      </c>
      <c r="D52" s="9" t="s">
        <v>82</v>
      </c>
      <c r="E52" s="10" t="s">
        <v>50</v>
      </c>
      <c r="F52" s="11">
        <v>4226</v>
      </c>
      <c r="G52" s="12">
        <v>39.13</v>
      </c>
      <c r="H52" s="12">
        <v>38.52</v>
      </c>
      <c r="I52" s="12">
        <v>38.52</v>
      </c>
      <c r="J52" s="25"/>
    </row>
    <row r="53" s="1" customFormat="1" ht="25.5" customHeight="1" spans="1:10">
      <c r="A53" s="7">
        <v>49</v>
      </c>
      <c r="B53" s="8" t="s">
        <v>112</v>
      </c>
      <c r="C53" s="9" t="s">
        <v>113</v>
      </c>
      <c r="D53" s="9" t="s">
        <v>82</v>
      </c>
      <c r="E53" s="10" t="s">
        <v>50</v>
      </c>
      <c r="F53" s="11">
        <v>800</v>
      </c>
      <c r="G53" s="12">
        <v>17.12</v>
      </c>
      <c r="H53" s="12">
        <v>8.77</v>
      </c>
      <c r="I53" s="12">
        <v>8.77</v>
      </c>
      <c r="J53" s="25"/>
    </row>
    <row r="54" s="1" customFormat="1" ht="25.5" customHeight="1" spans="1:10">
      <c r="A54" s="7">
        <v>50</v>
      </c>
      <c r="B54" s="8" t="s">
        <v>114</v>
      </c>
      <c r="C54" s="9" t="s">
        <v>115</v>
      </c>
      <c r="D54" s="9" t="s">
        <v>82</v>
      </c>
      <c r="E54" s="10" t="s">
        <v>50</v>
      </c>
      <c r="F54" s="11">
        <v>5500</v>
      </c>
      <c r="G54" s="12">
        <v>52.6</v>
      </c>
      <c r="H54" s="12">
        <v>50</v>
      </c>
      <c r="I54" s="12">
        <v>50</v>
      </c>
      <c r="J54" s="25"/>
    </row>
    <row r="55" s="1" customFormat="1" ht="25.5" customHeight="1" spans="1:10">
      <c r="A55" s="7">
        <v>51</v>
      </c>
      <c r="B55" s="8" t="s">
        <v>116</v>
      </c>
      <c r="C55" s="9" t="s">
        <v>117</v>
      </c>
      <c r="D55" s="9" t="s">
        <v>82</v>
      </c>
      <c r="E55" s="10" t="s">
        <v>50</v>
      </c>
      <c r="F55" s="11">
        <v>4040</v>
      </c>
      <c r="G55" s="12">
        <v>39.56</v>
      </c>
      <c r="H55" s="12">
        <v>37.27</v>
      </c>
      <c r="I55" s="12">
        <v>37.27</v>
      </c>
      <c r="J55" s="26"/>
    </row>
    <row r="56" ht="27" customHeight="1" spans="1:10">
      <c r="A56" s="18" t="s">
        <v>118</v>
      </c>
      <c r="B56" s="19"/>
      <c r="C56" s="19"/>
      <c r="D56" s="19"/>
      <c r="E56" s="19"/>
      <c r="F56" s="19"/>
      <c r="G56" s="20"/>
      <c r="H56" s="21">
        <f>SUM(H5:H55)</f>
        <v>691.8</v>
      </c>
      <c r="I56" s="21">
        <f>SUM(I5:I55)</f>
        <v>691.32</v>
      </c>
      <c r="J56" s="21">
        <f>SUM(J5:J51)</f>
        <v>691.32</v>
      </c>
    </row>
  </sheetData>
  <mergeCells count="16">
    <mergeCell ref="A1:J1"/>
    <mergeCell ref="D3:E3"/>
    <mergeCell ref="A56:G56"/>
    <mergeCell ref="A3:A4"/>
    <mergeCell ref="B3:B4"/>
    <mergeCell ref="C3:C4"/>
    <mergeCell ref="F3:F4"/>
    <mergeCell ref="G3:G4"/>
    <mergeCell ref="H3:H4"/>
    <mergeCell ref="I3:I4"/>
    <mergeCell ref="J3:J4"/>
    <mergeCell ref="J5:J8"/>
    <mergeCell ref="J9:J16"/>
    <mergeCell ref="J17:J20"/>
    <mergeCell ref="J21:J37"/>
    <mergeCell ref="J38:J55"/>
  </mergeCells>
  <pageMargins left="0.35763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炫娃狂魔张聪安</cp:lastModifiedBy>
  <dcterms:created xsi:type="dcterms:W3CDTF">2021-09-26T01:05:00Z</dcterms:created>
  <dcterms:modified xsi:type="dcterms:W3CDTF">2022-06-29T06:58:33Z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